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fan.lunk\Desktop\"/>
    </mc:Choice>
  </mc:AlternateContent>
  <bookViews>
    <workbookView xWindow="0" yWindow="0" windowWidth="28800" windowHeight="139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P4" i="1"/>
  <c r="N10" i="1" l="1"/>
  <c r="N9" i="1"/>
  <c r="M9" i="1"/>
  <c r="P3" i="1"/>
  <c r="B9" i="1" l="1"/>
  <c r="B10" i="1"/>
  <c r="P10" i="1" l="1"/>
  <c r="P5" i="1"/>
  <c r="M10" i="1"/>
  <c r="M13" i="1" s="1"/>
  <c r="M16" i="1" s="1"/>
  <c r="L10" i="1"/>
  <c r="L13" i="1" s="1"/>
  <c r="L16" i="1" s="1"/>
  <c r="K10" i="1"/>
  <c r="K13" i="1" s="1"/>
  <c r="K16" i="1" s="1"/>
  <c r="J10" i="1"/>
  <c r="J13" i="1" s="1"/>
  <c r="J16" i="1" s="1"/>
  <c r="I10" i="1"/>
  <c r="I13" i="1" s="1"/>
  <c r="I16" i="1" s="1"/>
  <c r="H10" i="1"/>
  <c r="H13" i="1" s="1"/>
  <c r="H16" i="1" s="1"/>
  <c r="G10" i="1"/>
  <c r="G13" i="1" s="1"/>
  <c r="G16" i="1" s="1"/>
  <c r="F10" i="1"/>
  <c r="F13" i="1" s="1"/>
  <c r="F16" i="1" s="1"/>
  <c r="E10" i="1"/>
  <c r="E13" i="1" s="1"/>
  <c r="E16" i="1" s="1"/>
  <c r="D10" i="1"/>
  <c r="D13" i="1" s="1"/>
  <c r="D16" i="1" s="1"/>
  <c r="C10" i="1"/>
  <c r="C13" i="1" s="1"/>
  <c r="C16" i="1" s="1"/>
  <c r="M12" i="1"/>
  <c r="M15" i="1" s="1"/>
  <c r="L9" i="1"/>
  <c r="L12" i="1" s="1"/>
  <c r="L15" i="1" s="1"/>
  <c r="K9" i="1"/>
  <c r="K12" i="1" s="1"/>
  <c r="K15" i="1" s="1"/>
  <c r="J9" i="1"/>
  <c r="J12" i="1" s="1"/>
  <c r="J15" i="1" s="1"/>
  <c r="I9" i="1"/>
  <c r="I12" i="1" s="1"/>
  <c r="I15" i="1" s="1"/>
  <c r="H9" i="1"/>
  <c r="H12" i="1" s="1"/>
  <c r="H15" i="1" s="1"/>
  <c r="G9" i="1"/>
  <c r="G12" i="1" s="1"/>
  <c r="G15" i="1" s="1"/>
  <c r="F9" i="1"/>
  <c r="F12" i="1" s="1"/>
  <c r="F15" i="1" s="1"/>
  <c r="E9" i="1"/>
  <c r="E12" i="1" s="1"/>
  <c r="E15" i="1" s="1"/>
  <c r="D9" i="1"/>
  <c r="D12" i="1" s="1"/>
  <c r="D15" i="1" s="1"/>
  <c r="C9" i="1"/>
  <c r="C12" i="1" s="1"/>
  <c r="C15" i="1" s="1"/>
  <c r="M6" i="1"/>
  <c r="L6" i="1"/>
  <c r="K6" i="1"/>
  <c r="J6" i="1"/>
  <c r="I6" i="1"/>
  <c r="H6" i="1"/>
  <c r="G6" i="1"/>
  <c r="F6" i="1"/>
  <c r="E6" i="1"/>
  <c r="D6" i="1"/>
  <c r="C6" i="1"/>
  <c r="B12" i="1"/>
  <c r="B15" i="1" l="1"/>
  <c r="N15" i="1" s="1"/>
  <c r="N12" i="1"/>
  <c r="P13" i="1"/>
  <c r="B13" i="1"/>
  <c r="P9" i="1"/>
  <c r="P12" i="1" s="1"/>
  <c r="C17" i="1"/>
  <c r="F17" i="1"/>
  <c r="J17" i="1"/>
  <c r="K17" i="1"/>
  <c r="G17" i="1"/>
  <c r="D17" i="1"/>
  <c r="H17" i="1"/>
  <c r="L17" i="1"/>
  <c r="E17" i="1"/>
  <c r="I17" i="1"/>
  <c r="M17" i="1"/>
  <c r="P6" i="1"/>
  <c r="Q12" i="1" l="1"/>
  <c r="P15" i="1"/>
  <c r="Q15" i="1" s="1"/>
  <c r="B16" i="1"/>
  <c r="N16" i="1" s="1"/>
  <c r="N17" i="1" s="1"/>
  <c r="N13" i="1"/>
  <c r="Q13" i="1" s="1"/>
  <c r="P16" i="1"/>
  <c r="Q16" i="1" l="1"/>
  <c r="B17" i="1"/>
  <c r="P17" i="1"/>
</calcChain>
</file>

<file path=xl/sharedStrings.xml><?xml version="1.0" encoding="utf-8"?>
<sst xmlns="http://schemas.openxmlformats.org/spreadsheetml/2006/main" count="12" uniqueCount="11">
  <si>
    <t>Total</t>
  </si>
  <si>
    <t>Monate aufaddiert</t>
  </si>
  <si>
    <t>A</t>
  </si>
  <si>
    <t>B</t>
  </si>
  <si>
    <t>Gemeinkosten</t>
  </si>
  <si>
    <t>Anteil A in %</t>
  </si>
  <si>
    <t>Anteil B in %</t>
  </si>
  <si>
    <t>Anteil A</t>
  </si>
  <si>
    <t>Anteil B</t>
  </si>
  <si>
    <t>Total A</t>
  </si>
  <si>
    <t>Total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</si>
</sst>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165" fontId="2" fillId="0" borderId="0" xfId="0" applyNumberFormat="1" applyFont="1"/>
    <xf numFmtId="164" fontId="2" fillId="0" borderId="0" xfId="0" applyNumberFormat="1" applyFont="1"/>
    <xf numFmtId="164" fontId="0" fillId="2" borderId="0" xfId="0" applyNumberFormat="1" applyFill="1"/>
    <xf numFmtId="3" fontId="0" fillId="2" borderId="0" xfId="0" applyNumberFormat="1" applyFill="1"/>
    <xf numFmtId="0" fontId="0" fillId="3" borderId="0" xfId="0" applyFill="1"/>
    <xf numFmtId="0" fontId="0" fillId="4" borderId="0" xfId="0" applyFill="1"/>
    <xf numFmtId="0" fontId="3" fillId="5" borderId="0" xfId="0" applyFont="1" applyFill="1"/>
    <xf numFmtId="0" fontId="3" fillId="5" borderId="0" xfId="0" applyFont="1" applyFill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0" fontId="0" fillId="6" borderId="0" xfId="0" applyFill="1"/>
    <xf numFmtId="3" fontId="0" fillId="4" borderId="0" xfId="0" applyNumberFormat="1" applyFill="1"/>
    <xf numFmtId="1" fontId="0" fillId="4" borderId="0" xfId="0" applyNumberFormat="1" applyFill="1"/>
    <xf numFmtId="10" fontId="0" fillId="3" borderId="0" xfId="1" applyNumberFormat="1" applyFont="1" applyFill="1"/>
    <xf numFmtId="164" fontId="0" fillId="3" borderId="0" xfId="0" applyNumberFormat="1" applyFill="1"/>
    <xf numFmtId="0" fontId="3" fillId="4" borderId="0" xfId="0" applyFont="1" applyFill="1"/>
    <xf numFmtId="3" fontId="3" fillId="4" borderId="0" xfId="0" applyNumberFormat="1" applyFont="1" applyFill="1"/>
    <xf numFmtId="1" fontId="3" fillId="4" borderId="0" xfId="0" applyNumberFormat="1" applyFont="1" applyFill="1"/>
    <xf numFmtId="3" fontId="0" fillId="6" borderId="0" xfId="0" applyNumberFormat="1" applyFill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workbookViewId="0">
      <selection activeCell="M29" sqref="M29"/>
    </sheetView>
  </sheetViews>
  <sheetFormatPr baseColWidth="10" defaultRowHeight="15" x14ac:dyDescent="0.25"/>
  <cols>
    <col min="1" max="1" width="15.5703125" bestFit="1" customWidth="1"/>
    <col min="14" max="14" width="17.7109375" bestFit="1" customWidth="1"/>
    <col min="15" max="15" width="2.85546875" customWidth="1"/>
  </cols>
  <sheetData>
    <row r="1" spans="1:17" x14ac:dyDescent="0.25">
      <c r="A1" s="7"/>
      <c r="B1" s="7">
        <v>1</v>
      </c>
      <c r="C1" s="7">
        <v>2</v>
      </c>
      <c r="D1" s="7">
        <v>3</v>
      </c>
      <c r="E1" s="7">
        <v>4</v>
      </c>
      <c r="F1" s="7">
        <v>5</v>
      </c>
      <c r="G1" s="7">
        <v>6</v>
      </c>
      <c r="H1" s="7">
        <v>7</v>
      </c>
      <c r="I1" s="7">
        <v>8</v>
      </c>
      <c r="J1" s="7">
        <v>9</v>
      </c>
      <c r="K1" s="7">
        <v>10</v>
      </c>
      <c r="L1" s="7">
        <v>11</v>
      </c>
      <c r="M1" s="7">
        <v>12</v>
      </c>
      <c r="N1" s="7" t="s">
        <v>1</v>
      </c>
      <c r="O1" s="7"/>
      <c r="P1" s="8" t="s">
        <v>0</v>
      </c>
    </row>
    <row r="2" spans="1:17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</row>
    <row r="3" spans="1:17" x14ac:dyDescent="0.25">
      <c r="A3" s="6" t="s">
        <v>2</v>
      </c>
      <c r="B3" s="12">
        <v>1000</v>
      </c>
      <c r="C3" s="12">
        <v>1000</v>
      </c>
      <c r="D3" s="12">
        <v>1000</v>
      </c>
      <c r="E3" s="12">
        <v>1000</v>
      </c>
      <c r="F3" s="12">
        <v>1000</v>
      </c>
      <c r="G3" s="12">
        <v>1000</v>
      </c>
      <c r="H3" s="12">
        <v>1000</v>
      </c>
      <c r="I3" s="12">
        <v>1000</v>
      </c>
      <c r="J3" s="12">
        <v>1000</v>
      </c>
      <c r="K3" s="12">
        <v>1000</v>
      </c>
      <c r="L3" s="12">
        <v>1000</v>
      </c>
      <c r="M3" s="12">
        <v>1000</v>
      </c>
      <c r="N3" s="13"/>
      <c r="O3" s="12"/>
      <c r="P3" s="12">
        <f>SUM(B3:M3)</f>
        <v>12000</v>
      </c>
    </row>
    <row r="4" spans="1:17" x14ac:dyDescent="0.25">
      <c r="A4" s="6" t="s">
        <v>3</v>
      </c>
      <c r="B4" s="12">
        <v>300</v>
      </c>
      <c r="C4" s="4">
        <v>500</v>
      </c>
      <c r="D4" s="12">
        <v>300</v>
      </c>
      <c r="E4" s="12">
        <v>300</v>
      </c>
      <c r="F4" s="12">
        <v>300</v>
      </c>
      <c r="G4" s="12">
        <v>300</v>
      </c>
      <c r="H4" s="12">
        <v>300</v>
      </c>
      <c r="I4" s="12">
        <v>300</v>
      </c>
      <c r="J4" s="12">
        <v>300</v>
      </c>
      <c r="K4" s="12">
        <v>300</v>
      </c>
      <c r="L4" s="12">
        <v>300</v>
      </c>
      <c r="M4" s="12">
        <v>300</v>
      </c>
      <c r="N4" s="13"/>
      <c r="O4" s="12"/>
      <c r="P4" s="12">
        <f>SUM(B4:M4)</f>
        <v>3800</v>
      </c>
    </row>
    <row r="5" spans="1:17" x14ac:dyDescent="0.25">
      <c r="A5" s="6" t="s">
        <v>4</v>
      </c>
      <c r="B5" s="12">
        <v>10</v>
      </c>
      <c r="C5" s="12">
        <v>10</v>
      </c>
      <c r="D5" s="12">
        <v>10</v>
      </c>
      <c r="E5" s="12">
        <v>10</v>
      </c>
      <c r="F5" s="12">
        <v>10</v>
      </c>
      <c r="G5" s="12">
        <v>10</v>
      </c>
      <c r="H5" s="12">
        <v>10</v>
      </c>
      <c r="I5" s="12">
        <v>10</v>
      </c>
      <c r="J5" s="12">
        <v>10</v>
      </c>
      <c r="K5" s="12">
        <v>10</v>
      </c>
      <c r="L5" s="12">
        <v>10</v>
      </c>
      <c r="M5" s="12">
        <v>10</v>
      </c>
      <c r="N5" s="13"/>
      <c r="O5" s="12"/>
      <c r="P5" s="12">
        <f>SUM(B5:M5)</f>
        <v>120</v>
      </c>
    </row>
    <row r="6" spans="1:17" x14ac:dyDescent="0.25">
      <c r="A6" s="16" t="s">
        <v>0</v>
      </c>
      <c r="B6" s="17">
        <f>SUM(B3:B5)</f>
        <v>1310</v>
      </c>
      <c r="C6" s="17">
        <f t="shared" ref="C6:M6" si="0">SUM(C3:C5)</f>
        <v>1510</v>
      </c>
      <c r="D6" s="17">
        <f t="shared" si="0"/>
        <v>1310</v>
      </c>
      <c r="E6" s="17">
        <f t="shared" si="0"/>
        <v>1310</v>
      </c>
      <c r="F6" s="17">
        <f t="shared" si="0"/>
        <v>1310</v>
      </c>
      <c r="G6" s="17">
        <f t="shared" si="0"/>
        <v>1310</v>
      </c>
      <c r="H6" s="17">
        <f t="shared" si="0"/>
        <v>1310</v>
      </c>
      <c r="I6" s="17">
        <f t="shared" si="0"/>
        <v>1310</v>
      </c>
      <c r="J6" s="17">
        <f t="shared" si="0"/>
        <v>1310</v>
      </c>
      <c r="K6" s="17">
        <f t="shared" si="0"/>
        <v>1310</v>
      </c>
      <c r="L6" s="17">
        <f t="shared" si="0"/>
        <v>1310</v>
      </c>
      <c r="M6" s="17">
        <f t="shared" si="0"/>
        <v>1310</v>
      </c>
      <c r="N6" s="18"/>
      <c r="O6" s="17"/>
      <c r="P6" s="17">
        <f>SUM(P3:P5)</f>
        <v>15920</v>
      </c>
    </row>
    <row r="9" spans="1:17" x14ac:dyDescent="0.25">
      <c r="A9" s="5" t="s">
        <v>5</v>
      </c>
      <c r="B9" s="14">
        <f>B3/(B$3+B$4)</f>
        <v>0.76923076923076927</v>
      </c>
      <c r="C9" s="14">
        <f t="shared" ref="C9:L9" si="1">C3/(C$3+C$4)</f>
        <v>0.66666666666666663</v>
      </c>
      <c r="D9" s="14">
        <f t="shared" si="1"/>
        <v>0.76923076923076927</v>
      </c>
      <c r="E9" s="14">
        <f t="shared" si="1"/>
        <v>0.76923076923076927</v>
      </c>
      <c r="F9" s="14">
        <f t="shared" si="1"/>
        <v>0.76923076923076927</v>
      </c>
      <c r="G9" s="14">
        <f t="shared" si="1"/>
        <v>0.76923076923076927</v>
      </c>
      <c r="H9" s="14">
        <f t="shared" si="1"/>
        <v>0.76923076923076927</v>
      </c>
      <c r="I9" s="14">
        <f t="shared" si="1"/>
        <v>0.76923076923076927</v>
      </c>
      <c r="J9" s="14">
        <f t="shared" si="1"/>
        <v>0.76923076923076927</v>
      </c>
      <c r="K9" s="14">
        <f t="shared" si="1"/>
        <v>0.76923076923076927</v>
      </c>
      <c r="L9" s="14">
        <f t="shared" si="1"/>
        <v>0.76923076923076927</v>
      </c>
      <c r="M9" s="14">
        <f>M3/(M$3+M$4)</f>
        <v>0.76923076923076927</v>
      </c>
      <c r="N9" s="14">
        <f>SUM(B3:M3)/SUM($B$3:$M$4)</f>
        <v>0.759493670886076</v>
      </c>
      <c r="O9" s="14"/>
      <c r="P9" s="14">
        <f>P3/(P$3+P$4)</f>
        <v>0.759493670886076</v>
      </c>
    </row>
    <row r="10" spans="1:17" x14ac:dyDescent="0.25">
      <c r="A10" s="5" t="s">
        <v>6</v>
      </c>
      <c r="B10" s="14">
        <f>B4/(B$3+B$4)</f>
        <v>0.23076923076923078</v>
      </c>
      <c r="C10" s="14">
        <f t="shared" ref="C10:M10" si="2">C4/(C$3+C$4)</f>
        <v>0.33333333333333331</v>
      </c>
      <c r="D10" s="14">
        <f t="shared" si="2"/>
        <v>0.23076923076923078</v>
      </c>
      <c r="E10" s="14">
        <f t="shared" si="2"/>
        <v>0.23076923076923078</v>
      </c>
      <c r="F10" s="14">
        <f t="shared" si="2"/>
        <v>0.23076923076923078</v>
      </c>
      <c r="G10" s="14">
        <f t="shared" si="2"/>
        <v>0.23076923076923078</v>
      </c>
      <c r="H10" s="14">
        <f t="shared" si="2"/>
        <v>0.23076923076923078</v>
      </c>
      <c r="I10" s="14">
        <f t="shared" si="2"/>
        <v>0.23076923076923078</v>
      </c>
      <c r="J10" s="14">
        <f t="shared" si="2"/>
        <v>0.23076923076923078</v>
      </c>
      <c r="K10" s="14">
        <f t="shared" si="2"/>
        <v>0.23076923076923078</v>
      </c>
      <c r="L10" s="14">
        <f t="shared" si="2"/>
        <v>0.23076923076923078</v>
      </c>
      <c r="M10" s="14">
        <f t="shared" si="2"/>
        <v>0.23076923076923078</v>
      </c>
      <c r="N10" s="14">
        <f>SUM(B4:M4)/SUM($B$3:$M$4)</f>
        <v>0.24050632911392406</v>
      </c>
      <c r="O10" s="14"/>
      <c r="P10" s="14">
        <f>P4/(P$3+P$4)</f>
        <v>0.24050632911392406</v>
      </c>
    </row>
    <row r="12" spans="1:17" x14ac:dyDescent="0.25">
      <c r="A12" s="5" t="s">
        <v>7</v>
      </c>
      <c r="B12" s="15">
        <f>B$5*B9</f>
        <v>7.6923076923076925</v>
      </c>
      <c r="C12" s="15">
        <f t="shared" ref="C12:M12" si="3">C$5*C9</f>
        <v>6.6666666666666661</v>
      </c>
      <c r="D12" s="15">
        <f t="shared" si="3"/>
        <v>7.6923076923076925</v>
      </c>
      <c r="E12" s="15">
        <f t="shared" si="3"/>
        <v>7.6923076923076925</v>
      </c>
      <c r="F12" s="15">
        <f t="shared" si="3"/>
        <v>7.6923076923076925</v>
      </c>
      <c r="G12" s="15">
        <f t="shared" si="3"/>
        <v>7.6923076923076925</v>
      </c>
      <c r="H12" s="15">
        <f t="shared" si="3"/>
        <v>7.6923076923076925</v>
      </c>
      <c r="I12" s="15">
        <f t="shared" si="3"/>
        <v>7.6923076923076925</v>
      </c>
      <c r="J12" s="15">
        <f t="shared" si="3"/>
        <v>7.6923076923076925</v>
      </c>
      <c r="K12" s="15">
        <f t="shared" si="3"/>
        <v>7.6923076923076925</v>
      </c>
      <c r="L12" s="15">
        <f t="shared" si="3"/>
        <v>7.6923076923076925</v>
      </c>
      <c r="M12" s="15">
        <f t="shared" si="3"/>
        <v>7.6923076923076925</v>
      </c>
      <c r="N12" s="3">
        <f>SUM(B12:M12)</f>
        <v>91.282051282051285</v>
      </c>
      <c r="O12" s="3"/>
      <c r="P12" s="3">
        <f>P$5*P9</f>
        <v>91.139240506329116</v>
      </c>
      <c r="Q12" s="2">
        <f>P12-N12</f>
        <v>-0.14281077572216816</v>
      </c>
    </row>
    <row r="13" spans="1:17" x14ac:dyDescent="0.25">
      <c r="A13" s="5" t="s">
        <v>8</v>
      </c>
      <c r="B13" s="15">
        <f>B$5*B10</f>
        <v>2.3076923076923079</v>
      </c>
      <c r="C13" s="15">
        <f t="shared" ref="C13:M13" si="4">C$5*C10</f>
        <v>3.333333333333333</v>
      </c>
      <c r="D13" s="15">
        <f t="shared" si="4"/>
        <v>2.3076923076923079</v>
      </c>
      <c r="E13" s="15">
        <f t="shared" si="4"/>
        <v>2.3076923076923079</v>
      </c>
      <c r="F13" s="15">
        <f t="shared" si="4"/>
        <v>2.3076923076923079</v>
      </c>
      <c r="G13" s="15">
        <f t="shared" si="4"/>
        <v>2.3076923076923079</v>
      </c>
      <c r="H13" s="15">
        <f t="shared" si="4"/>
        <v>2.3076923076923079</v>
      </c>
      <c r="I13" s="15">
        <f t="shared" si="4"/>
        <v>2.3076923076923079</v>
      </c>
      <c r="J13" s="15">
        <f t="shared" si="4"/>
        <v>2.3076923076923079</v>
      </c>
      <c r="K13" s="15">
        <f t="shared" si="4"/>
        <v>2.3076923076923079</v>
      </c>
      <c r="L13" s="15">
        <f t="shared" si="4"/>
        <v>2.3076923076923079</v>
      </c>
      <c r="M13" s="15">
        <f t="shared" si="4"/>
        <v>2.3076923076923079</v>
      </c>
      <c r="N13" s="3">
        <f>SUM(B13:M13)</f>
        <v>28.717948717948715</v>
      </c>
      <c r="O13" s="3"/>
      <c r="P13" s="3">
        <f>P$5*P10</f>
        <v>28.860759493670887</v>
      </c>
      <c r="Q13" s="2">
        <f>P13-N13</f>
        <v>0.14281077572217171</v>
      </c>
    </row>
    <row r="15" spans="1:17" x14ac:dyDescent="0.25">
      <c r="A15" s="11" t="s">
        <v>9</v>
      </c>
      <c r="B15" s="19">
        <f>B3+B12</f>
        <v>1007.6923076923077</v>
      </c>
      <c r="C15" s="19">
        <f t="shared" ref="C15:M15" si="5">C3+C12</f>
        <v>1006.6666666666666</v>
      </c>
      <c r="D15" s="19">
        <f t="shared" si="5"/>
        <v>1007.6923076923077</v>
      </c>
      <c r="E15" s="19">
        <f t="shared" si="5"/>
        <v>1007.6923076923077</v>
      </c>
      <c r="F15" s="19">
        <f t="shared" si="5"/>
        <v>1007.6923076923077</v>
      </c>
      <c r="G15" s="19">
        <f t="shared" si="5"/>
        <v>1007.6923076923077</v>
      </c>
      <c r="H15" s="19">
        <f t="shared" si="5"/>
        <v>1007.6923076923077</v>
      </c>
      <c r="I15" s="19">
        <f t="shared" si="5"/>
        <v>1007.6923076923077</v>
      </c>
      <c r="J15" s="19">
        <f t="shared" si="5"/>
        <v>1007.6923076923077</v>
      </c>
      <c r="K15" s="19">
        <f t="shared" si="5"/>
        <v>1007.6923076923077</v>
      </c>
      <c r="L15" s="19">
        <f t="shared" si="5"/>
        <v>1007.6923076923077</v>
      </c>
      <c r="M15" s="19">
        <f t="shared" si="5"/>
        <v>1007.6923076923077</v>
      </c>
      <c r="N15" s="19">
        <f>SUM(B15:M15)</f>
        <v>12091.282051282054</v>
      </c>
      <c r="O15" s="19"/>
      <c r="P15" s="19">
        <f>P3+P12</f>
        <v>12091.139240506329</v>
      </c>
      <c r="Q15" s="2">
        <f>P15-N15</f>
        <v>-0.14281077572559298</v>
      </c>
    </row>
    <row r="16" spans="1:17" x14ac:dyDescent="0.25">
      <c r="A16" s="11" t="s">
        <v>10</v>
      </c>
      <c r="B16" s="19">
        <f>B4+B13</f>
        <v>302.30769230769232</v>
      </c>
      <c r="C16" s="19">
        <f t="shared" ref="C16:M16" si="6">C4+C13</f>
        <v>503.33333333333331</v>
      </c>
      <c r="D16" s="19">
        <f t="shared" si="6"/>
        <v>302.30769230769232</v>
      </c>
      <c r="E16" s="19">
        <f t="shared" si="6"/>
        <v>302.30769230769232</v>
      </c>
      <c r="F16" s="19">
        <f t="shared" si="6"/>
        <v>302.30769230769232</v>
      </c>
      <c r="G16" s="19">
        <f t="shared" si="6"/>
        <v>302.30769230769232</v>
      </c>
      <c r="H16" s="19">
        <f t="shared" si="6"/>
        <v>302.30769230769232</v>
      </c>
      <c r="I16" s="19">
        <f t="shared" si="6"/>
        <v>302.30769230769232</v>
      </c>
      <c r="J16" s="19">
        <f t="shared" si="6"/>
        <v>302.30769230769232</v>
      </c>
      <c r="K16" s="19">
        <f t="shared" si="6"/>
        <v>302.30769230769232</v>
      </c>
      <c r="L16" s="19">
        <f t="shared" si="6"/>
        <v>302.30769230769232</v>
      </c>
      <c r="M16" s="19">
        <f t="shared" si="6"/>
        <v>302.30769230769232</v>
      </c>
      <c r="N16" s="19">
        <f>SUM(B16:M16)</f>
        <v>3828.7179487179492</v>
      </c>
      <c r="O16" s="19"/>
      <c r="P16" s="19">
        <f>P4+P13</f>
        <v>3828.8607594936707</v>
      </c>
      <c r="Q16" s="2">
        <f>P16-N16</f>
        <v>0.14281077572150025</v>
      </c>
    </row>
    <row r="17" spans="2:16" x14ac:dyDescent="0.25">
      <c r="B17" s="1">
        <f>B6-B15-B16</f>
        <v>0</v>
      </c>
      <c r="C17" s="1">
        <f t="shared" ref="C17:P17" si="7">C6-C15-C16</f>
        <v>0</v>
      </c>
      <c r="D17" s="1">
        <f t="shared" si="7"/>
        <v>0</v>
      </c>
      <c r="E17" s="1">
        <f t="shared" si="7"/>
        <v>0</v>
      </c>
      <c r="F17" s="1">
        <f t="shared" si="7"/>
        <v>0</v>
      </c>
      <c r="G17" s="1">
        <f t="shared" si="7"/>
        <v>0</v>
      </c>
      <c r="H17" s="1">
        <f t="shared" si="7"/>
        <v>0</v>
      </c>
      <c r="I17" s="1">
        <f t="shared" si="7"/>
        <v>0</v>
      </c>
      <c r="J17" s="1">
        <f t="shared" si="7"/>
        <v>0</v>
      </c>
      <c r="K17" s="1">
        <f t="shared" si="7"/>
        <v>0</v>
      </c>
      <c r="L17" s="1">
        <f t="shared" si="7"/>
        <v>0</v>
      </c>
      <c r="M17" s="1">
        <f t="shared" si="7"/>
        <v>0</v>
      </c>
      <c r="N17" s="1">
        <f>P6-N15-N16</f>
        <v>-3.637978807091713E-12</v>
      </c>
      <c r="O17" s="1"/>
      <c r="P17" s="1">
        <f t="shared" si="7"/>
        <v>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Lunk</dc:creator>
  <cp:lastModifiedBy>Stefan Lunk</cp:lastModifiedBy>
  <dcterms:created xsi:type="dcterms:W3CDTF">2016-02-04T08:54:40Z</dcterms:created>
  <dcterms:modified xsi:type="dcterms:W3CDTF">2016-02-04T09:42:46Z</dcterms:modified>
</cp:coreProperties>
</file>