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sers\Skript2016\tabellenkalkulation\statistik\"/>
    </mc:Choice>
  </mc:AlternateContent>
  <bookViews>
    <workbookView xWindow="0" yWindow="0" windowWidth="13680" windowHeight="9510"/>
  </bookViews>
  <sheets>
    <sheet name="Tabelle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1" i="1" l="1"/>
  <c r="B10" i="1" a="1"/>
  <c r="B10" i="1"/>
  <c r="D10" i="1" a="1"/>
  <c r="D10" i="1"/>
  <c r="D11" i="1"/>
  <c r="D7" i="1" a="1"/>
  <c r="D7" i="1" s="1"/>
  <c r="D8" i="1"/>
  <c r="A7" i="1" a="1"/>
  <c r="A7" i="1" s="1"/>
  <c r="B8" i="1" l="1"/>
  <c r="B7" i="1"/>
  <c r="A8" i="1"/>
</calcChain>
</file>

<file path=xl/comments1.xml><?xml version="1.0" encoding="utf-8"?>
<comments xmlns="http://schemas.openxmlformats.org/spreadsheetml/2006/main">
  <authors>
    <author>HW</author>
  </authors>
  <commentList>
    <comment ref="A2" authorId="0" shapeId="0">
      <text>
        <r>
          <rPr>
            <b/>
            <sz val="9"/>
            <color indexed="81"/>
            <rFont val="Segoe UI"/>
            <family val="2"/>
          </rPr>
          <t>HW:</t>
        </r>
        <r>
          <rPr>
            <sz val="9"/>
            <color indexed="81"/>
            <rFont val="Segoe UI"/>
            <family val="2"/>
          </rPr>
          <t xml:space="preserve">
X=A2:B5</t>
        </r>
      </text>
    </comment>
    <comment ref="C2" authorId="0" shapeId="0">
      <text>
        <r>
          <rPr>
            <b/>
            <sz val="9"/>
            <color indexed="81"/>
            <rFont val="Segoe UI"/>
            <family val="2"/>
          </rPr>
          <t>HW:</t>
        </r>
        <r>
          <rPr>
            <sz val="9"/>
            <color indexed="81"/>
            <rFont val="Segoe UI"/>
            <family val="2"/>
          </rPr>
          <t xml:space="preserve">
Y=C2:C5</t>
        </r>
      </text>
    </comment>
  </commentList>
</comments>
</file>

<file path=xl/sharedStrings.xml><?xml version="1.0" encoding="utf-8"?>
<sst xmlns="http://schemas.openxmlformats.org/spreadsheetml/2006/main" count="12" uniqueCount="10">
  <si>
    <t>m</t>
  </si>
  <si>
    <t>t</t>
  </si>
  <si>
    <t>Regression</t>
  </si>
  <si>
    <t>X=A2:B5</t>
  </si>
  <si>
    <t>Y=C2:C5</t>
  </si>
  <si>
    <t>A7:B8=MMULT(MTRANS(X);X)</t>
  </si>
  <si>
    <t>D7:D8=MMULT(MTRANS(X);Y)</t>
  </si>
  <si>
    <t>D10:D11=MMULT(MINV(A7:B8);D7:D8)</t>
  </si>
  <si>
    <t>B10=ACHSENABSCHNITT(Y;X)</t>
  </si>
  <si>
    <t>B11=STEIGUNG(Y;X)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</si>
</sst>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8" tint="-0.249977111117893"/>
      <name val="Calibri"/>
      <family val="2"/>
      <scheme val="minor"/>
    </font>
    <font>
      <b/>
      <sz val="11"/>
      <color theme="9" tint="-0.249977111117893"/>
      <name val="Calibri"/>
      <family val="2"/>
      <scheme val="minor"/>
    </font>
    <font>
      <sz val="11"/>
      <color rgb="FFC00000"/>
      <name val="Calibri"/>
      <family val="2"/>
      <scheme val="minor"/>
    </font>
    <font>
      <sz val="9"/>
      <color indexed="81"/>
      <name val="Segoe UI"/>
      <family val="2"/>
    </font>
    <font>
      <b/>
      <sz val="9"/>
      <color indexed="81"/>
      <name val="Segoe U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16" fontId="0" fillId="0" borderId="0" xfId="0" applyNumberFormat="1"/>
    <xf numFmtId="0" fontId="0" fillId="0" borderId="0" xfId="0" applyAlignment="1">
      <alignment horizontal="center"/>
    </xf>
    <xf numFmtId="0" fontId="1" fillId="0" borderId="0" xfId="0" applyFont="1"/>
    <xf numFmtId="0" fontId="2" fillId="0" borderId="0" xfId="0" applyFont="1"/>
    <xf numFmtId="0" fontId="3" fillId="0" borderId="0" xfId="0" applyFont="1" applyAlignment="1">
      <alignment horizontal="center"/>
    </xf>
    <xf numFmtId="0" fontId="3" fillId="0" borderId="0" xfId="0" applyFont="1"/>
    <xf numFmtId="0" fontId="0" fillId="0" borderId="0" xfId="0" quotePrefix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>
        <c:manualLayout>
          <c:layoutTarget val="inner"/>
          <c:xMode val="edge"/>
          <c:yMode val="edge"/>
          <c:x val="7.213648293963254E-2"/>
          <c:y val="0.17171296296296298"/>
          <c:w val="0.89019685039370078"/>
          <c:h val="0.72088764946048411"/>
        </c:manualLayout>
      </c:layout>
      <c:scatterChart>
        <c:scatterStyle val="lineMarker"/>
        <c:varyColors val="0"/>
        <c:ser>
          <c:idx val="0"/>
          <c:order val="0"/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0.11212489063867016"/>
                  <c:y val="0.46400955088947216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105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de-DE"/>
                </a:p>
              </c:txPr>
            </c:trendlineLbl>
          </c:trendline>
          <c:xVal>
            <c:numRef>
              <c:f>Tabelle1!$B$2:$B$5</c:f>
              <c:numCache>
                <c:formatCode>General</c:formatCode>
                <c:ptCount val="4"/>
                <c:pt idx="0">
                  <c:v>7.6</c:v>
                </c:pt>
                <c:pt idx="1">
                  <c:v>9.8000000000000007</c:v>
                </c:pt>
                <c:pt idx="2">
                  <c:v>11.4</c:v>
                </c:pt>
                <c:pt idx="3">
                  <c:v>14</c:v>
                </c:pt>
              </c:numCache>
            </c:numRef>
          </c:xVal>
          <c:yVal>
            <c:numRef>
              <c:f>Tabelle1!$C$2:$C$5</c:f>
              <c:numCache>
                <c:formatCode>General</c:formatCode>
                <c:ptCount val="4"/>
                <c:pt idx="0">
                  <c:v>10.37</c:v>
                </c:pt>
                <c:pt idx="1">
                  <c:v>12.15</c:v>
                </c:pt>
                <c:pt idx="2">
                  <c:v>12.53</c:v>
                </c:pt>
                <c:pt idx="3">
                  <c:v>14.63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28611216"/>
        <c:axId val="428611608"/>
      </c:scatterChart>
      <c:valAx>
        <c:axId val="428611216"/>
        <c:scaling>
          <c:orientation val="minMax"/>
          <c:min val="7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428611608"/>
        <c:crosses val="autoZero"/>
        <c:crossBetween val="midCat"/>
      </c:valAx>
      <c:valAx>
        <c:axId val="428611608"/>
        <c:scaling>
          <c:orientation val="minMax"/>
          <c:min val="4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42861121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66675</xdr:colOff>
      <xdr:row>0</xdr:row>
      <xdr:rowOff>14287</xdr:rowOff>
    </xdr:from>
    <xdr:to>
      <xdr:col>9</xdr:col>
      <xdr:colOff>19050</xdr:colOff>
      <xdr:row>11</xdr:row>
      <xdr:rowOff>28575</xdr:rowOff>
    </xdr:to>
    <xdr:graphicFrame macro="">
      <xdr:nvGraphicFramePr>
        <xdr:cNvPr id="2" name="Diagramm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K15"/>
  <sheetViews>
    <sheetView tabSelected="1" workbookViewId="0">
      <selection activeCell="K15" sqref="K15"/>
    </sheetView>
  </sheetViews>
  <sheetFormatPr baseColWidth="10" defaultRowHeight="15" x14ac:dyDescent="0.25"/>
  <cols>
    <col min="1" max="1" width="5.85546875" customWidth="1"/>
    <col min="6" max="6" width="6.140625" customWidth="1"/>
  </cols>
  <sheetData>
    <row r="1" spans="1:11" x14ac:dyDescent="0.25">
      <c r="A1" s="1" t="s">
        <v>2</v>
      </c>
      <c r="J1">
        <v>9.1999999999999993</v>
      </c>
      <c r="K1">
        <v>18.8</v>
      </c>
    </row>
    <row r="2" spans="1:11" x14ac:dyDescent="0.25">
      <c r="A2">
        <v>1</v>
      </c>
      <c r="B2">
        <v>7.6</v>
      </c>
      <c r="C2">
        <v>10.37</v>
      </c>
      <c r="J2">
        <v>11.5</v>
      </c>
      <c r="K2">
        <v>20.32</v>
      </c>
    </row>
    <row r="3" spans="1:11" x14ac:dyDescent="0.25">
      <c r="A3">
        <v>1</v>
      </c>
      <c r="B3">
        <v>9.8000000000000007</v>
      </c>
      <c r="C3">
        <v>12.15</v>
      </c>
      <c r="J3">
        <v>13.5</v>
      </c>
      <c r="K3">
        <v>20.57</v>
      </c>
    </row>
    <row r="4" spans="1:11" x14ac:dyDescent="0.25">
      <c r="A4">
        <v>1</v>
      </c>
      <c r="B4">
        <v>11.4</v>
      </c>
      <c r="C4">
        <v>12.53</v>
      </c>
      <c r="J4">
        <v>15.8</v>
      </c>
      <c r="K4">
        <v>22.12</v>
      </c>
    </row>
    <row r="5" spans="1:11" x14ac:dyDescent="0.25">
      <c r="A5">
        <v>1</v>
      </c>
      <c r="B5">
        <v>14</v>
      </c>
      <c r="C5">
        <v>14.63</v>
      </c>
    </row>
    <row r="6" spans="1:11" x14ac:dyDescent="0.25">
      <c r="J6">
        <v>7.6</v>
      </c>
      <c r="K6">
        <v>10.37</v>
      </c>
    </row>
    <row r="7" spans="1:11" x14ac:dyDescent="0.25">
      <c r="A7" s="3">
        <f t="array" ref="A7:B8">MMULT(TRANSPOSE(A2:B5),A2:B5)</f>
        <v>4</v>
      </c>
      <c r="B7" s="3">
        <v>42.8</v>
      </c>
      <c r="C7" s="2" t="s">
        <v>1</v>
      </c>
      <c r="D7" s="4">
        <f t="array" ref="D7:D8">MMULT(TRANSPOSE(A2:B5),C2:C5)</f>
        <v>49.68</v>
      </c>
      <c r="J7">
        <v>9.8000000000000007</v>
      </c>
      <c r="K7">
        <v>12.15</v>
      </c>
    </row>
    <row r="8" spans="1:11" x14ac:dyDescent="0.25">
      <c r="A8" s="3">
        <v>42.8</v>
      </c>
      <c r="B8" s="3">
        <v>479.76</v>
      </c>
      <c r="C8" s="2" t="s">
        <v>0</v>
      </c>
      <c r="D8" s="4">
        <v>545.54399999999998</v>
      </c>
      <c r="J8">
        <v>11.4</v>
      </c>
      <c r="K8">
        <v>12.53</v>
      </c>
    </row>
    <row r="9" spans="1:11" x14ac:dyDescent="0.25">
      <c r="J9">
        <v>14</v>
      </c>
      <c r="K9">
        <v>14.63</v>
      </c>
    </row>
    <row r="10" spans="1:11" x14ac:dyDescent="0.25">
      <c r="B10">
        <f t="array" ref="B10">INTERCEPT(C2:C5,B2:B5)</f>
        <v>5.5641467889908238</v>
      </c>
      <c r="C10" s="5" t="s">
        <v>1</v>
      </c>
      <c r="D10" s="6">
        <f t="array" ref="D10:D11">MMULT(MINVERSE(A7:B8),D7:D8)</f>
        <v>5.564146788990854</v>
      </c>
    </row>
    <row r="11" spans="1:11" x14ac:dyDescent="0.25">
      <c r="B11">
        <f>SLOPE(C2:C5,B2:B5)</f>
        <v>0.64073394495412861</v>
      </c>
      <c r="C11" s="5" t="s">
        <v>0</v>
      </c>
      <c r="D11" s="6">
        <v>0.64073394495412828</v>
      </c>
    </row>
    <row r="13" spans="1:11" x14ac:dyDescent="0.25">
      <c r="A13" t="s">
        <v>3</v>
      </c>
      <c r="D13" t="s">
        <v>4</v>
      </c>
    </row>
    <row r="14" spans="1:11" x14ac:dyDescent="0.25">
      <c r="A14" s="7" t="s">
        <v>5</v>
      </c>
      <c r="D14" s="7" t="s">
        <v>6</v>
      </c>
      <c r="G14" s="7" t="s">
        <v>7</v>
      </c>
    </row>
    <row r="15" spans="1:11" x14ac:dyDescent="0.25">
      <c r="D15" t="s">
        <v>8</v>
      </c>
      <c r="G15" t="s">
        <v>9</v>
      </c>
    </row>
  </sheetData>
  <pageMargins left="0.7" right="0.7" top="0.78740157499999996" bottom="0.78740157499999996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HW</dc:creator>
  <cp:lastModifiedBy>HW</cp:lastModifiedBy>
  <dcterms:created xsi:type="dcterms:W3CDTF">2017-12-07T12:36:28Z</dcterms:created>
  <dcterms:modified xsi:type="dcterms:W3CDTF">2017-12-07T13:21:34Z</dcterms:modified>
</cp:coreProperties>
</file>