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80" windowHeight="12150"/>
  </bookViews>
  <sheets>
    <sheet name="Kostenplanung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17" i="1" l="1"/>
  <c r="D10" i="1" l="1"/>
</calcChain>
</file>

<file path=xl/sharedStrings.xml><?xml version="1.0" encoding="utf-8"?>
<sst xmlns="http://schemas.openxmlformats.org/spreadsheetml/2006/main" count="35" uniqueCount="26">
  <si>
    <t>Ø tägliche betriebliche Arbeitszeit</t>
  </si>
  <si>
    <t>Ø Kosten pro Arbeitsstunde</t>
  </si>
  <si>
    <t>Projektgesamtkosten bei einer Dauer von 35 Stunden</t>
  </si>
  <si>
    <t>Position</t>
  </si>
  <si>
    <t>Kalkulation Arbeitsplatzkosten pro Mitarbeiter</t>
  </si>
  <si>
    <t>Jährlicher Bruttoverdienst</t>
  </si>
  <si>
    <t xml:space="preserve">Ø wöchentliche betriebliche Arbeitszeit </t>
  </si>
  <si>
    <t>37 Stunden</t>
  </si>
  <si>
    <t>8 Stunden</t>
  </si>
  <si>
    <t>Wert</t>
  </si>
  <si>
    <t>214 Tage</t>
  </si>
  <si>
    <t xml:space="preserve">Anzahl Arbeitstage pro Jahr </t>
  </si>
  <si>
    <t>Beschreibung</t>
  </si>
  <si>
    <t>3.)</t>
  </si>
  <si>
    <t>Rollenüberprüfung</t>
  </si>
  <si>
    <t>Rollenänderung</t>
  </si>
  <si>
    <t>1.)</t>
  </si>
  <si>
    <t>2.)</t>
  </si>
  <si>
    <t>4.)</t>
  </si>
  <si>
    <t>15 Minuten</t>
  </si>
  <si>
    <t>Aufwandskosten pro Mitarbeiter</t>
  </si>
  <si>
    <t>5.)</t>
  </si>
  <si>
    <t>6.)</t>
  </si>
  <si>
    <t>7.)</t>
  </si>
  <si>
    <t>Arbeitgeberanteil für Sozialabgaben pro Jahr</t>
  </si>
  <si>
    <t>Lizenz- und Wartungskosten pro 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</si>
</sst>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 val="double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7" fontId="2" fillId="0" borderId="1" xfId="0" applyNumberFormat="1" applyFont="1" applyBorder="1" applyAlignment="1">
      <alignment horizontal="right"/>
    </xf>
    <xf numFmtId="0" fontId="2" fillId="0" borderId="2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right"/>
    </xf>
    <xf numFmtId="8" fontId="3" fillId="0" borderId="1" xfId="0" applyNumberFormat="1" applyFont="1" applyBorder="1"/>
    <xf numFmtId="7" fontId="4" fillId="0" borderId="1" xfId="0" applyNumberFormat="1" applyFont="1" applyBorder="1" applyAlignment="1">
      <alignment horizontal="right"/>
    </xf>
    <xf numFmtId="0" fontId="2" fillId="0" borderId="1" xfId="0" applyFont="1" applyFill="1" applyBorder="1"/>
    <xf numFmtId="0" fontId="2" fillId="0" borderId="1" xfId="0" applyFont="1" applyBorder="1" applyAlignment="1">
      <alignment horizontal="right"/>
    </xf>
    <xf numFmtId="8" fontId="2" fillId="0" borderId="1" xfId="0" applyNumberFormat="1" applyFont="1" applyBorder="1" applyAlignment="1">
      <alignment horizontal="right"/>
    </xf>
    <xf numFmtId="0" fontId="1" fillId="0" borderId="1" xfId="0" applyFont="1" applyFill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35"/>
  <sheetViews>
    <sheetView tabSelected="1" topLeftCell="A4" zoomScaleNormal="100" workbookViewId="0">
      <selection activeCell="C23" sqref="C23"/>
    </sheetView>
  </sheetViews>
  <sheetFormatPr baseColWidth="10" defaultRowHeight="12.75" x14ac:dyDescent="0.2"/>
  <cols>
    <col min="1" max="1" width="11.5703125" customWidth="1"/>
    <col min="2" max="2" width="10.140625" bestFit="1" customWidth="1"/>
    <col min="3" max="3" width="65.5703125" bestFit="1" customWidth="1"/>
    <col min="4" max="4" width="12.85546875" customWidth="1"/>
  </cols>
  <sheetData>
    <row r="3" spans="2:4" ht="15" x14ac:dyDescent="0.25">
      <c r="B3" s="1" t="s">
        <v>3</v>
      </c>
      <c r="C3" s="1" t="s">
        <v>4</v>
      </c>
      <c r="D3" s="1" t="s">
        <v>9</v>
      </c>
    </row>
    <row r="4" spans="2:4" ht="14.25" x14ac:dyDescent="0.2">
      <c r="B4" s="13" t="s">
        <v>16</v>
      </c>
      <c r="C4" s="2" t="s">
        <v>5</v>
      </c>
      <c r="D4" s="3">
        <v>36000</v>
      </c>
    </row>
    <row r="5" spans="2:4" ht="14.25" x14ac:dyDescent="0.2">
      <c r="B5" s="13" t="s">
        <v>17</v>
      </c>
      <c r="C5" s="2" t="s">
        <v>24</v>
      </c>
      <c r="D5" s="3">
        <v>7875</v>
      </c>
    </row>
    <row r="6" spans="2:4" ht="14.25" x14ac:dyDescent="0.2">
      <c r="B6" s="13" t="s">
        <v>13</v>
      </c>
      <c r="C6" s="2" t="s">
        <v>11</v>
      </c>
      <c r="D6" s="4" t="s">
        <v>10</v>
      </c>
    </row>
    <row r="7" spans="2:4" ht="14.25" x14ac:dyDescent="0.2">
      <c r="B7" s="13" t="s">
        <v>18</v>
      </c>
      <c r="C7" s="2" t="s">
        <v>6</v>
      </c>
      <c r="D7" s="4" t="s">
        <v>7</v>
      </c>
    </row>
    <row r="8" spans="2:4" ht="14.25" x14ac:dyDescent="0.2">
      <c r="B8" s="13" t="s">
        <v>21</v>
      </c>
      <c r="C8" s="2" t="s">
        <v>0</v>
      </c>
      <c r="D8" s="5" t="s">
        <v>8</v>
      </c>
    </row>
    <row r="9" spans="2:4" ht="14.25" x14ac:dyDescent="0.2">
      <c r="B9" s="13" t="s">
        <v>22</v>
      </c>
      <c r="C9" s="2" t="s">
        <v>1</v>
      </c>
      <c r="D9" s="6">
        <v>27.64</v>
      </c>
    </row>
    <row r="10" spans="2:4" ht="14.25" x14ac:dyDescent="0.2">
      <c r="B10" s="13" t="s">
        <v>23</v>
      </c>
      <c r="C10" s="2" t="s">
        <v>2</v>
      </c>
      <c r="D10" s="7">
        <f>D9*35</f>
        <v>967.4</v>
      </c>
    </row>
    <row r="13" spans="2:4" ht="15" x14ac:dyDescent="0.25">
      <c r="B13" s="1" t="s">
        <v>3</v>
      </c>
      <c r="C13" s="11" t="s">
        <v>12</v>
      </c>
      <c r="D13" s="1" t="s">
        <v>9</v>
      </c>
    </row>
    <row r="14" spans="2:4" ht="14.25" x14ac:dyDescent="0.2">
      <c r="B14" s="13" t="s">
        <v>16</v>
      </c>
      <c r="C14" s="8" t="s">
        <v>1</v>
      </c>
      <c r="D14" s="12">
        <v>27.64</v>
      </c>
    </row>
    <row r="15" spans="2:4" ht="14.25" x14ac:dyDescent="0.2">
      <c r="B15" s="13" t="s">
        <v>17</v>
      </c>
      <c r="C15" s="8" t="s">
        <v>14</v>
      </c>
      <c r="D15" s="12" t="s">
        <v>19</v>
      </c>
    </row>
    <row r="16" spans="2:4" ht="14.25" x14ac:dyDescent="0.2">
      <c r="B16" s="13" t="s">
        <v>13</v>
      </c>
      <c r="C16" s="8" t="s">
        <v>15</v>
      </c>
      <c r="D16" s="9" t="s">
        <v>19</v>
      </c>
    </row>
    <row r="17" spans="2:4" ht="14.25" x14ac:dyDescent="0.2">
      <c r="B17" s="13" t="s">
        <v>18</v>
      </c>
      <c r="C17" s="8" t="s">
        <v>20</v>
      </c>
      <c r="D17" s="12">
        <f>D14/2</f>
        <v>13.82</v>
      </c>
    </row>
    <row r="18" spans="2:4" ht="14.25" x14ac:dyDescent="0.2">
      <c r="B18" s="13" t="s">
        <v>18</v>
      </c>
      <c r="C18" s="2" t="s">
        <v>25</v>
      </c>
      <c r="D18" s="10">
        <v>4000</v>
      </c>
    </row>
    <row r="35" ht="16.5" customHeight="1" x14ac:dyDescent="0.2"/>
  </sheetData>
  <pageMargins left="0.7" right="0.7" top="0.78740157499999996" bottom="0.78740157499999996" header="0.3" footer="0.3"/>
  <pageSetup paperSize="9" orientation="landscape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Kostenplanung</vt:lpstr>
      <vt:lpstr>Tabelle2</vt:lpstr>
      <vt:lpstr>Tabelle3</vt:lpstr>
    </vt:vector>
  </TitlesOfParts>
  <Company>HOWOGE Wohnungsbaugesellschaft 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Kroll, Angelique</dc:creator>
  <cp:lastModifiedBy>Kroll, Angelique</cp:lastModifiedBy>
  <cp:lastPrinted>2016-05-20T06:21:28Z</cp:lastPrinted>
  <dcterms:created xsi:type="dcterms:W3CDTF">2016-05-17T06:43:21Z</dcterms:created>
  <dcterms:modified xsi:type="dcterms:W3CDTF">2016-05-25T12:18:01Z</dcterms:modified>
</cp:coreProperties>
</file>