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96" windowWidth="20868" windowHeight="6384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G2" i="1"/>
  <c r="F3"/>
  <c r="F4" s="1"/>
  <c r="F5" s="1"/>
  <c r="F7" s="1"/>
  <c r="F8" s="1"/>
  <c r="F9" s="1"/>
  <c r="F10" s="1"/>
  <c r="F12" s="1"/>
  <c r="F13" s="1"/>
  <c r="F14" s="1"/>
  <c r="F15" s="1"/>
  <c r="F17" s="1"/>
  <c r="F18" s="1"/>
  <c r="F19" s="1"/>
  <c r="F20" s="1"/>
  <c r="F22" s="1"/>
  <c r="F23" s="1"/>
  <c r="F24" s="1"/>
  <c r="F25" s="1"/>
  <c r="F27" s="1"/>
  <c r="F28" s="1"/>
  <c r="F29" s="1"/>
  <c r="F30" s="1"/>
  <c r="F32" s="1"/>
  <c r="F33" s="1"/>
  <c r="F34" s="1"/>
  <c r="F35" s="1"/>
  <c r="F37" s="1"/>
  <c r="F38" s="1"/>
  <c r="F39" s="1"/>
  <c r="F40" s="1"/>
  <c r="D40"/>
  <c r="D39"/>
  <c r="D38"/>
  <c r="D37"/>
  <c r="D35"/>
  <c r="D34"/>
  <c r="D33"/>
  <c r="D32"/>
  <c r="D30"/>
  <c r="D29"/>
  <c r="D28"/>
  <c r="D27"/>
  <c r="D25"/>
  <c r="D24"/>
  <c r="D23"/>
  <c r="D22"/>
  <c r="D20"/>
  <c r="D19"/>
  <c r="D18"/>
  <c r="D17"/>
  <c r="D15"/>
  <c r="D14"/>
  <c r="D13"/>
  <c r="D12"/>
  <c r="D10"/>
  <c r="D9"/>
  <c r="D8"/>
  <c r="D7"/>
  <c r="C12"/>
  <c r="C13" s="1"/>
  <c r="C14" s="1"/>
  <c r="C15" s="1"/>
  <c r="C11"/>
  <c r="C7"/>
  <c r="C6"/>
  <c r="D3"/>
  <c r="D2"/>
  <c r="C3"/>
  <c r="C2"/>
  <c r="B4"/>
  <c r="C4" s="1"/>
  <c r="A4"/>
  <c r="A5" s="1"/>
  <c r="A7" s="1"/>
  <c r="A8" s="1"/>
  <c r="A9" s="1"/>
  <c r="A10" s="1"/>
  <c r="A12" s="1"/>
  <c r="A13" s="1"/>
  <c r="A14" s="1"/>
  <c r="A15" s="1"/>
  <c r="A17" s="1"/>
  <c r="A18" s="1"/>
  <c r="A19" s="1"/>
  <c r="A20" s="1"/>
  <c r="A22" s="1"/>
  <c r="A23" s="1"/>
  <c r="A24" s="1"/>
  <c r="A25" s="1"/>
  <c r="A27" s="1"/>
  <c r="A28" s="1"/>
  <c r="A29" s="1"/>
  <c r="A30" s="1"/>
  <c r="A32" s="1"/>
  <c r="A33" s="1"/>
  <c r="A34" s="1"/>
  <c r="A35" s="1"/>
  <c r="A37" s="1"/>
  <c r="A38" s="1"/>
  <c r="A39" s="1"/>
  <c r="A40" s="1"/>
  <c r="B3"/>
  <c r="A3"/>
  <c r="G3" l="1"/>
  <c r="G4" s="1"/>
  <c r="H5" s="1"/>
  <c r="H3"/>
  <c r="C16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B5"/>
  <c r="B7" s="1"/>
  <c r="B8" s="1"/>
  <c r="B9" s="1"/>
  <c r="B10" s="1"/>
  <c r="B12" s="1"/>
  <c r="B13" s="1"/>
  <c r="B14" s="1"/>
  <c r="B15" s="1"/>
  <c r="B17" s="1"/>
  <c r="B18" s="1"/>
  <c r="B19" s="1"/>
  <c r="B20" s="1"/>
  <c r="B22" s="1"/>
  <c r="B23" s="1"/>
  <c r="B24" s="1"/>
  <c r="B25" s="1"/>
  <c r="B27" s="1"/>
  <c r="B28" s="1"/>
  <c r="B29" s="1"/>
  <c r="B30" s="1"/>
  <c r="B32" s="1"/>
  <c r="B33" s="1"/>
  <c r="B34" s="1"/>
  <c r="B35" s="1"/>
  <c r="B37" s="1"/>
  <c r="B38" s="1"/>
  <c r="B39" s="1"/>
  <c r="B40" s="1"/>
  <c r="D4"/>
  <c r="H4" l="1"/>
  <c r="G5"/>
  <c r="C5"/>
  <c r="D5" s="1"/>
  <c r="C8" s="1"/>
  <c r="C9" s="1"/>
  <c r="C10" s="1"/>
  <c r="G6" l="1"/>
  <c r="H7" s="1"/>
  <c r="G7" l="1"/>
  <c r="H8" s="1"/>
  <c r="G8" l="1"/>
  <c r="H9" s="1"/>
  <c r="G9" l="1"/>
  <c r="H10" s="1"/>
  <c r="G10" l="1"/>
  <c r="G11" s="1"/>
  <c r="H12" s="1"/>
  <c r="G12" l="1"/>
  <c r="H13" s="1"/>
  <c r="G13" l="1"/>
  <c r="H14" s="1"/>
  <c r="G14" l="1"/>
  <c r="H15" s="1"/>
  <c r="G15" l="1"/>
  <c r="G16" s="1"/>
  <c r="H17" s="1"/>
  <c r="G17" l="1"/>
  <c r="H18" s="1"/>
  <c r="G18" l="1"/>
  <c r="H19" s="1"/>
  <c r="G19" l="1"/>
  <c r="H20" s="1"/>
  <c r="G20" l="1"/>
  <c r="G21" s="1"/>
  <c r="H22" s="1"/>
  <c r="G22" l="1"/>
  <c r="H23" s="1"/>
  <c r="G23" l="1"/>
  <c r="H24" s="1"/>
  <c r="G24" l="1"/>
  <c r="H25" s="1"/>
  <c r="G25" l="1"/>
  <c r="G26" s="1"/>
  <c r="H27" s="1"/>
  <c r="G27" l="1"/>
  <c r="H28" s="1"/>
  <c r="G28" l="1"/>
  <c r="H29" s="1"/>
  <c r="G29" l="1"/>
  <c r="H30" s="1"/>
  <c r="G30" l="1"/>
  <c r="G31" s="1"/>
  <c r="H32" s="1"/>
  <c r="G32" l="1"/>
  <c r="H33" s="1"/>
  <c r="G33" l="1"/>
  <c r="H34" s="1"/>
  <c r="G34" l="1"/>
  <c r="H35" s="1"/>
  <c r="G35" l="1"/>
  <c r="G36" s="1"/>
  <c r="H37" s="1"/>
  <c r="G37" l="1"/>
  <c r="H38" s="1"/>
  <c r="G38" l="1"/>
  <c r="H39" s="1"/>
  <c r="G39" l="1"/>
  <c r="H40" s="1"/>
  <c r="G40" l="1"/>
  <c r="G41" s="1"/>
</calcChain>
</file>

<file path=xl/sharedStrings.xml><?xml version="1.0" encoding="utf-8"?>
<sst xmlns="http://schemas.openxmlformats.org/spreadsheetml/2006/main" count="7" uniqueCount="5">
  <si>
    <t>Quartal</t>
  </si>
  <si>
    <t>Kapital</t>
  </si>
  <si>
    <t>Rate vorschüssig</t>
  </si>
  <si>
    <t>Zins</t>
  </si>
  <si>
    <t>Rate nachschüssig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</si>
</sst>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2" fontId="0" fillId="0" borderId="0" xfId="0" applyNumberFormat="1"/>
    <xf numFmtId="0" fontId="1" fillId="0" borderId="0" xfId="0" applyFont="1" applyAlignment="1">
      <alignment horizontal="center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tabSelected="1" workbookViewId="0">
      <selection activeCell="I1" sqref="I1"/>
    </sheetView>
  </sheetViews>
  <sheetFormatPr baseColWidth="10" defaultRowHeight="14.4"/>
  <cols>
    <col min="5" max="5" width="6" customWidth="1"/>
    <col min="6" max="6" width="11.77734375" customWidth="1"/>
  </cols>
  <sheetData>
    <row r="1" spans="1:11" ht="43.2">
      <c r="A1" s="1" t="s">
        <v>0</v>
      </c>
      <c r="B1" s="3" t="s">
        <v>2</v>
      </c>
      <c r="C1" s="3" t="s">
        <v>1</v>
      </c>
      <c r="D1" s="1" t="s">
        <v>3</v>
      </c>
      <c r="E1" s="1"/>
      <c r="F1" s="3" t="s">
        <v>4</v>
      </c>
      <c r="G1" s="3" t="s">
        <v>1</v>
      </c>
      <c r="H1" s="1" t="s">
        <v>3</v>
      </c>
      <c r="I1" s="1"/>
      <c r="J1" s="1"/>
      <c r="K1" s="1"/>
    </row>
    <row r="2" spans="1:11">
      <c r="A2">
        <v>1</v>
      </c>
      <c r="B2" s="2">
        <v>400</v>
      </c>
      <c r="C2" s="2">
        <f>+B2</f>
        <v>400</v>
      </c>
      <c r="D2" s="2">
        <f>+C2*1.75/100/12*3</f>
        <v>1.75</v>
      </c>
      <c r="F2" s="2">
        <v>401.73857560046679</v>
      </c>
      <c r="G2" s="2">
        <f>+F2</f>
        <v>401.73857560046679</v>
      </c>
      <c r="H2" s="2"/>
      <c r="I2" s="2"/>
      <c r="J2" s="2"/>
      <c r="K2" s="2"/>
    </row>
    <row r="3" spans="1:11">
      <c r="A3">
        <f>+A2+1</f>
        <v>2</v>
      </c>
      <c r="B3" s="2">
        <f>+B2</f>
        <v>400</v>
      </c>
      <c r="C3" s="2">
        <f>+C2+B3</f>
        <v>800</v>
      </c>
      <c r="D3" s="2">
        <f>+C3*1.75/100/12*3</f>
        <v>3.5</v>
      </c>
      <c r="F3" s="2">
        <f>+F2</f>
        <v>401.73857560046679</v>
      </c>
      <c r="G3" s="2">
        <f>+G2+F3</f>
        <v>803.47715120093358</v>
      </c>
      <c r="H3" s="2">
        <f>+G2*1.75/100/12*3</f>
        <v>1.7576062682520419</v>
      </c>
      <c r="I3" s="2"/>
      <c r="J3" s="2"/>
      <c r="K3" s="2"/>
    </row>
    <row r="4" spans="1:11">
      <c r="A4">
        <f t="shared" ref="A4:A40" si="0">+A3+1</f>
        <v>3</v>
      </c>
      <c r="B4" s="2">
        <f t="shared" ref="B4:B40" si="1">+B3</f>
        <v>400</v>
      </c>
      <c r="C4" s="2">
        <f t="shared" ref="C4:C40" si="2">+C3+B4</f>
        <v>1200</v>
      </c>
      <c r="D4" s="2">
        <f>+C4*1.75/100/12*3</f>
        <v>5.25</v>
      </c>
      <c r="F4" s="2">
        <f t="shared" ref="F4:F40" si="3">+F3</f>
        <v>401.73857560046679</v>
      </c>
      <c r="G4" s="2">
        <f t="shared" ref="G4:G40" si="4">+G3+F4</f>
        <v>1205.2157268014003</v>
      </c>
      <c r="H4" s="2">
        <f>+G3*1.75/100/12*3</f>
        <v>3.5152125365040838</v>
      </c>
      <c r="I4" s="2"/>
      <c r="J4" s="2"/>
      <c r="K4" s="2"/>
    </row>
    <row r="5" spans="1:11">
      <c r="A5">
        <f t="shared" si="0"/>
        <v>4</v>
      </c>
      <c r="B5" s="2">
        <f t="shared" si="1"/>
        <v>400</v>
      </c>
      <c r="C5" s="2">
        <f>+C4+B5</f>
        <v>1600</v>
      </c>
      <c r="D5" s="2">
        <f>+C5*1.75/100/12*3</f>
        <v>7</v>
      </c>
      <c r="F5" s="2">
        <f t="shared" si="3"/>
        <v>401.73857560046679</v>
      </c>
      <c r="G5" s="2">
        <f>+G4+F5</f>
        <v>1606.9543024018672</v>
      </c>
      <c r="H5" s="2">
        <f>+G4*1.75/100/12*3</f>
        <v>5.2728188047561266</v>
      </c>
      <c r="I5" s="2"/>
      <c r="J5" s="2"/>
      <c r="K5" s="2"/>
    </row>
    <row r="6" spans="1:11">
      <c r="B6" s="2"/>
      <c r="C6" s="2">
        <f>+C5+SUM(D2:D5)</f>
        <v>1617.5</v>
      </c>
      <c r="D6" s="2"/>
      <c r="F6" s="2"/>
      <c r="G6" s="2">
        <f>+G5+SUM(H2:H5)</f>
        <v>1617.4999400113793</v>
      </c>
      <c r="H6" s="2"/>
      <c r="I6" s="2"/>
      <c r="J6" s="2"/>
      <c r="K6" s="2"/>
    </row>
    <row r="7" spans="1:11">
      <c r="A7">
        <f>+A5+1</f>
        <v>5</v>
      </c>
      <c r="B7" s="2">
        <f>+B5</f>
        <v>400</v>
      </c>
      <c r="C7" s="2">
        <f>+C6+B7</f>
        <v>2017.5</v>
      </c>
      <c r="D7" s="2">
        <f>+C7*1.75/100/12*3</f>
        <v>8.8265624999999996</v>
      </c>
      <c r="E7" s="2"/>
      <c r="F7" s="2">
        <f>+F5</f>
        <v>401.73857560046679</v>
      </c>
      <c r="G7" s="2">
        <f>+G6+F7</f>
        <v>2019.2385156118462</v>
      </c>
      <c r="H7" s="2">
        <f t="shared" ref="H7:H10" si="5">+G6*1.75/100/12*3</f>
        <v>7.0765622375497834</v>
      </c>
      <c r="I7" s="2"/>
      <c r="J7" s="2"/>
      <c r="K7" s="2"/>
    </row>
    <row r="8" spans="1:11">
      <c r="A8">
        <f t="shared" si="0"/>
        <v>6</v>
      </c>
      <c r="B8" s="2">
        <f t="shared" si="1"/>
        <v>400</v>
      </c>
      <c r="C8" s="2">
        <f t="shared" si="2"/>
        <v>2417.5</v>
      </c>
      <c r="D8" s="2">
        <f>+C8*1.75/100/12*3</f>
        <v>10.5765625</v>
      </c>
      <c r="E8" s="2"/>
      <c r="F8" s="2">
        <f t="shared" si="3"/>
        <v>401.73857560046679</v>
      </c>
      <c r="G8" s="2">
        <f t="shared" si="4"/>
        <v>2420.9770912123131</v>
      </c>
      <c r="H8" s="2">
        <f t="shared" si="5"/>
        <v>8.8341685058018271</v>
      </c>
      <c r="I8" s="2"/>
      <c r="J8" s="2"/>
      <c r="K8" s="2"/>
    </row>
    <row r="9" spans="1:11">
      <c r="A9">
        <f t="shared" si="0"/>
        <v>7</v>
      </c>
      <c r="B9" s="2">
        <f t="shared" si="1"/>
        <v>400</v>
      </c>
      <c r="C9" s="2">
        <f t="shared" si="2"/>
        <v>2817.5</v>
      </c>
      <c r="D9" s="2">
        <f>+C9*1.75/100/12*3</f>
        <v>12.326562499999998</v>
      </c>
      <c r="E9" s="2"/>
      <c r="F9" s="2">
        <f t="shared" si="3"/>
        <v>401.73857560046679</v>
      </c>
      <c r="G9" s="2">
        <f t="shared" si="4"/>
        <v>2822.71566681278</v>
      </c>
      <c r="H9" s="2">
        <f t="shared" si="5"/>
        <v>10.591774774053869</v>
      </c>
      <c r="I9" s="2"/>
      <c r="J9" s="2"/>
      <c r="K9" s="2"/>
    </row>
    <row r="10" spans="1:11">
      <c r="A10">
        <f t="shared" si="0"/>
        <v>8</v>
      </c>
      <c r="B10" s="2">
        <f t="shared" si="1"/>
        <v>400</v>
      </c>
      <c r="C10" s="2">
        <f t="shared" si="2"/>
        <v>3217.5</v>
      </c>
      <c r="D10" s="2">
        <f>+C10*1.75/100/12*3</f>
        <v>14.076562500000001</v>
      </c>
      <c r="E10" s="2"/>
      <c r="F10" s="2">
        <f t="shared" si="3"/>
        <v>401.73857560046679</v>
      </c>
      <c r="G10" s="2">
        <f t="shared" si="4"/>
        <v>3224.4542424132469</v>
      </c>
      <c r="H10" s="2">
        <f t="shared" si="5"/>
        <v>12.349381042305914</v>
      </c>
      <c r="I10" s="2"/>
      <c r="J10" s="2"/>
      <c r="K10" s="2"/>
    </row>
    <row r="11" spans="1:11">
      <c r="B11" s="2"/>
      <c r="C11" s="2">
        <f>+C10+SUM(D7:D10)</f>
        <v>3263.3062500000001</v>
      </c>
      <c r="D11" s="2"/>
      <c r="E11" s="2"/>
      <c r="F11" s="2"/>
      <c r="G11" s="2">
        <f>+G10+SUM(H7:H10)</f>
        <v>3263.3061289729585</v>
      </c>
      <c r="H11" s="2"/>
      <c r="I11" s="2"/>
      <c r="J11" s="2"/>
      <c r="K11" s="2"/>
    </row>
    <row r="12" spans="1:11">
      <c r="A12">
        <f>+A10+1</f>
        <v>9</v>
      </c>
      <c r="B12" s="2">
        <f>+B10</f>
        <v>400</v>
      </c>
      <c r="C12" s="2">
        <f>+C11+B12</f>
        <v>3663.3062500000001</v>
      </c>
      <c r="D12" s="2">
        <f>+C12*1.75/100/12*3</f>
        <v>16.026964843750001</v>
      </c>
      <c r="E12" s="2"/>
      <c r="F12" s="2">
        <f>+F10</f>
        <v>401.73857560046679</v>
      </c>
      <c r="G12" s="2">
        <f>+G11+F12</f>
        <v>3665.0447045734254</v>
      </c>
      <c r="H12" s="2">
        <f t="shared" ref="H12:H15" si="6">+G11*1.75/100/12*3</f>
        <v>14.276964314256695</v>
      </c>
      <c r="I12" s="2"/>
      <c r="J12" s="2"/>
      <c r="K12" s="2"/>
    </row>
    <row r="13" spans="1:11">
      <c r="A13">
        <f t="shared" si="0"/>
        <v>10</v>
      </c>
      <c r="B13" s="2">
        <f t="shared" si="1"/>
        <v>400</v>
      </c>
      <c r="C13" s="2">
        <f t="shared" si="2"/>
        <v>4063.3062500000001</v>
      </c>
      <c r="D13" s="2">
        <f>+C13*1.75/100/12*3</f>
        <v>17.776964843750001</v>
      </c>
      <c r="E13" s="2"/>
      <c r="F13" s="2">
        <f t="shared" si="3"/>
        <v>401.73857560046679</v>
      </c>
      <c r="G13" s="2">
        <f t="shared" si="4"/>
        <v>4066.7832801738923</v>
      </c>
      <c r="H13" s="2">
        <f t="shared" si="6"/>
        <v>16.034570582508735</v>
      </c>
      <c r="I13" s="2"/>
      <c r="J13" s="2"/>
      <c r="K13" s="2"/>
    </row>
    <row r="14" spans="1:11">
      <c r="A14">
        <f t="shared" si="0"/>
        <v>11</v>
      </c>
      <c r="B14" s="2">
        <f t="shared" si="1"/>
        <v>400</v>
      </c>
      <c r="C14" s="2">
        <f t="shared" si="2"/>
        <v>4463.3062499999996</v>
      </c>
      <c r="D14" s="2">
        <f>+C14*1.75/100/12*3</f>
        <v>19.526964843749997</v>
      </c>
      <c r="E14" s="2"/>
      <c r="F14" s="2">
        <f t="shared" si="3"/>
        <v>401.73857560046679</v>
      </c>
      <c r="G14" s="2">
        <f t="shared" si="4"/>
        <v>4468.5218557743592</v>
      </c>
      <c r="H14" s="2">
        <f t="shared" si="6"/>
        <v>17.792176850760779</v>
      </c>
      <c r="I14" s="2"/>
      <c r="J14" s="2"/>
      <c r="K14" s="2"/>
    </row>
    <row r="15" spans="1:11">
      <c r="A15">
        <f t="shared" si="0"/>
        <v>12</v>
      </c>
      <c r="B15" s="2">
        <f t="shared" si="1"/>
        <v>400</v>
      </c>
      <c r="C15" s="2">
        <f t="shared" si="2"/>
        <v>4863.3062499999996</v>
      </c>
      <c r="D15" s="2">
        <f>+C15*1.75/100/12*3</f>
        <v>21.276964843749997</v>
      </c>
      <c r="E15" s="2"/>
      <c r="F15" s="2">
        <f t="shared" si="3"/>
        <v>401.73857560046679</v>
      </c>
      <c r="G15" s="2">
        <f t="shared" si="4"/>
        <v>4870.2604313748261</v>
      </c>
      <c r="H15" s="2">
        <f t="shared" si="6"/>
        <v>19.549783119012822</v>
      </c>
      <c r="I15" s="2"/>
      <c r="J15" s="2"/>
      <c r="K15" s="2"/>
    </row>
    <row r="16" spans="1:11">
      <c r="B16" s="2"/>
      <c r="C16" s="2">
        <f>+C15+SUM(D12:D15)</f>
        <v>4937.9141093749995</v>
      </c>
      <c r="D16" s="2"/>
      <c r="E16" s="2"/>
      <c r="F16" s="2"/>
      <c r="G16" s="2">
        <f>+G15+SUM(H12:H15)</f>
        <v>4937.9139262413655</v>
      </c>
      <c r="H16" s="2"/>
      <c r="I16" s="2"/>
      <c r="J16" s="2"/>
      <c r="K16" s="2"/>
    </row>
    <row r="17" spans="1:11">
      <c r="A17">
        <f>+A15+1</f>
        <v>13</v>
      </c>
      <c r="B17" s="2">
        <f>+B15</f>
        <v>400</v>
      </c>
      <c r="C17" s="2">
        <f>+C16+B17</f>
        <v>5337.9141093749995</v>
      </c>
      <c r="D17" s="2">
        <f>+C17*1.75/100/12*3</f>
        <v>23.353374228515623</v>
      </c>
      <c r="E17" s="2"/>
      <c r="F17" s="2">
        <f>+F15</f>
        <v>401.73857560046679</v>
      </c>
      <c r="G17" s="2">
        <f>+G16+F17</f>
        <v>5339.6525018418324</v>
      </c>
      <c r="H17" s="2">
        <f t="shared" ref="H17:H20" si="7">+G16*1.75/100/12*3</f>
        <v>21.603373427305975</v>
      </c>
      <c r="I17" s="2"/>
      <c r="J17" s="2"/>
      <c r="K17" s="2"/>
    </row>
    <row r="18" spans="1:11">
      <c r="A18">
        <f t="shared" si="0"/>
        <v>14</v>
      </c>
      <c r="B18" s="2">
        <f t="shared" si="1"/>
        <v>400</v>
      </c>
      <c r="C18" s="2">
        <f t="shared" si="2"/>
        <v>5737.9141093749995</v>
      </c>
      <c r="D18" s="2">
        <f>+C18*1.75/100/12*3</f>
        <v>25.103374228515619</v>
      </c>
      <c r="E18" s="2"/>
      <c r="F18" s="2">
        <f t="shared" si="3"/>
        <v>401.73857560046679</v>
      </c>
      <c r="G18" s="2">
        <f t="shared" si="4"/>
        <v>5741.3910774422993</v>
      </c>
      <c r="H18" s="2">
        <f t="shared" si="7"/>
        <v>23.360979695558015</v>
      </c>
      <c r="I18" s="2"/>
      <c r="J18" s="2"/>
      <c r="K18" s="2"/>
    </row>
    <row r="19" spans="1:11">
      <c r="A19">
        <f t="shared" si="0"/>
        <v>15</v>
      </c>
      <c r="B19" s="2">
        <f t="shared" si="1"/>
        <v>400</v>
      </c>
      <c r="C19" s="2">
        <f t="shared" si="2"/>
        <v>6137.9141093749995</v>
      </c>
      <c r="D19" s="2">
        <f>+C19*1.75/100/12*3</f>
        <v>26.853374228515623</v>
      </c>
      <c r="E19" s="2"/>
      <c r="F19" s="2">
        <f t="shared" si="3"/>
        <v>401.73857560046679</v>
      </c>
      <c r="G19" s="2">
        <f t="shared" si="4"/>
        <v>6143.1296530427662</v>
      </c>
      <c r="H19" s="2">
        <f t="shared" si="7"/>
        <v>25.118585963810055</v>
      </c>
      <c r="I19" s="2"/>
      <c r="J19" s="2"/>
      <c r="K19" s="2"/>
    </row>
    <row r="20" spans="1:11">
      <c r="A20">
        <f t="shared" si="0"/>
        <v>16</v>
      </c>
      <c r="B20" s="2">
        <f t="shared" si="1"/>
        <v>400</v>
      </c>
      <c r="C20" s="2">
        <f t="shared" si="2"/>
        <v>6537.9141093749995</v>
      </c>
      <c r="D20" s="2">
        <f>+C20*1.75/100/12*3</f>
        <v>28.603374228515626</v>
      </c>
      <c r="E20" s="2"/>
      <c r="F20" s="2">
        <f t="shared" si="3"/>
        <v>401.73857560046679</v>
      </c>
      <c r="G20" s="2">
        <f t="shared" si="4"/>
        <v>6544.8682286432331</v>
      </c>
      <c r="H20" s="2">
        <f t="shared" si="7"/>
        <v>26.876192232062103</v>
      </c>
      <c r="I20" s="2"/>
      <c r="J20" s="2"/>
      <c r="K20" s="2"/>
    </row>
    <row r="21" spans="1:11">
      <c r="B21" s="2"/>
      <c r="C21" s="2">
        <f>+C20+SUM(D17:D20)</f>
        <v>6641.8276062890618</v>
      </c>
      <c r="D21" s="2"/>
      <c r="E21" s="2"/>
      <c r="F21" s="2"/>
      <c r="G21" s="2">
        <f>+G20+SUM(H17:H20)</f>
        <v>6641.8273599619697</v>
      </c>
      <c r="H21" s="2"/>
      <c r="I21" s="2"/>
      <c r="J21" s="2"/>
      <c r="K21" s="2"/>
    </row>
    <row r="22" spans="1:11">
      <c r="A22">
        <f>+A20+1</f>
        <v>17</v>
      </c>
      <c r="B22" s="2">
        <f>+B20</f>
        <v>400</v>
      </c>
      <c r="C22" s="2">
        <f>+C21+B22</f>
        <v>7041.8276062890618</v>
      </c>
      <c r="D22" s="2">
        <f>+C22*1.75/100/12*3</f>
        <v>30.807995777514641</v>
      </c>
      <c r="E22" s="2"/>
      <c r="F22" s="2">
        <f>+F20</f>
        <v>401.73857560046679</v>
      </c>
      <c r="G22" s="2">
        <f>+G21+F22</f>
        <v>7043.5659355624366</v>
      </c>
      <c r="H22" s="2">
        <f t="shared" ref="H22:H25" si="8">+G21*1.75/100/12*3</f>
        <v>29.057994699833621</v>
      </c>
      <c r="I22" s="2"/>
      <c r="J22" s="2"/>
      <c r="K22" s="2"/>
    </row>
    <row r="23" spans="1:11">
      <c r="A23">
        <f t="shared" si="0"/>
        <v>18</v>
      </c>
      <c r="B23" s="2">
        <f t="shared" si="1"/>
        <v>400</v>
      </c>
      <c r="C23" s="2">
        <f t="shared" si="2"/>
        <v>7441.8276062890618</v>
      </c>
      <c r="D23" s="2">
        <f>+C23*1.75/100/12*3</f>
        <v>32.557995777514641</v>
      </c>
      <c r="E23" s="2"/>
      <c r="F23" s="2">
        <f t="shared" si="3"/>
        <v>401.73857560046679</v>
      </c>
      <c r="G23" s="2">
        <f t="shared" si="4"/>
        <v>7445.3045111629035</v>
      </c>
      <c r="H23" s="2">
        <f t="shared" si="8"/>
        <v>30.815600968085661</v>
      </c>
      <c r="I23" s="2"/>
      <c r="J23" s="2"/>
      <c r="K23" s="2"/>
    </row>
    <row r="24" spans="1:11">
      <c r="A24">
        <f t="shared" si="0"/>
        <v>19</v>
      </c>
      <c r="B24" s="2">
        <f t="shared" si="1"/>
        <v>400</v>
      </c>
      <c r="C24" s="2">
        <f t="shared" si="2"/>
        <v>7841.8276062890618</v>
      </c>
      <c r="D24" s="2">
        <f>+C24*1.75/100/12*3</f>
        <v>34.307995777514641</v>
      </c>
      <c r="E24" s="2"/>
      <c r="F24" s="2">
        <f t="shared" si="3"/>
        <v>401.73857560046679</v>
      </c>
      <c r="G24" s="2">
        <f t="shared" si="4"/>
        <v>7847.0430867633704</v>
      </c>
      <c r="H24" s="2">
        <f t="shared" si="8"/>
        <v>32.573207236337701</v>
      </c>
      <c r="I24" s="2"/>
      <c r="J24" s="2"/>
      <c r="K24" s="2"/>
    </row>
    <row r="25" spans="1:11">
      <c r="A25">
        <f t="shared" si="0"/>
        <v>20</v>
      </c>
      <c r="B25" s="2">
        <f t="shared" si="1"/>
        <v>400</v>
      </c>
      <c r="C25" s="2">
        <f t="shared" si="2"/>
        <v>8241.8276062890618</v>
      </c>
      <c r="D25" s="2">
        <f>+C25*1.75/100/12*3</f>
        <v>36.057995777514641</v>
      </c>
      <c r="E25" s="2"/>
      <c r="F25" s="2">
        <f t="shared" si="3"/>
        <v>401.73857560046679</v>
      </c>
      <c r="G25" s="2">
        <f t="shared" si="4"/>
        <v>8248.7816623638373</v>
      </c>
      <c r="H25" s="2">
        <f t="shared" si="8"/>
        <v>34.330813504589749</v>
      </c>
      <c r="I25" s="2"/>
      <c r="J25" s="2"/>
      <c r="K25" s="2"/>
    </row>
    <row r="26" spans="1:11">
      <c r="B26" s="2"/>
      <c r="C26" s="2">
        <f>+C25+SUM(D22:D25)</f>
        <v>8375.5595893991213</v>
      </c>
      <c r="D26" s="2"/>
      <c r="E26" s="2"/>
      <c r="F26" s="2"/>
      <c r="G26" s="2">
        <f>+G25+SUM(H22:H25)</f>
        <v>8375.5592787726837</v>
      </c>
      <c r="H26" s="2"/>
      <c r="I26" s="2"/>
      <c r="J26" s="2"/>
      <c r="K26" s="2"/>
    </row>
    <row r="27" spans="1:11">
      <c r="A27">
        <f>+A25+1</f>
        <v>21</v>
      </c>
      <c r="B27" s="2">
        <f>+B25</f>
        <v>400</v>
      </c>
      <c r="C27" s="2">
        <f>+C26+B27</f>
        <v>8775.5595893991213</v>
      </c>
      <c r="D27" s="2">
        <f>+C27*1.75/100/12*3</f>
        <v>38.393073203621157</v>
      </c>
      <c r="E27" s="2"/>
      <c r="F27" s="2">
        <f>+F25</f>
        <v>401.73857560046679</v>
      </c>
      <c r="G27" s="2">
        <f>+G26+F27</f>
        <v>8777.2978543731497</v>
      </c>
      <c r="H27" s="2">
        <f t="shared" ref="H27:H30" si="9">+G26*1.75/100/12*3</f>
        <v>36.643071844630491</v>
      </c>
      <c r="I27" s="2"/>
      <c r="J27" s="2"/>
      <c r="K27" s="2"/>
    </row>
    <row r="28" spans="1:11">
      <c r="A28">
        <f t="shared" si="0"/>
        <v>22</v>
      </c>
      <c r="B28" s="2">
        <f t="shared" si="1"/>
        <v>400</v>
      </c>
      <c r="C28" s="2">
        <f t="shared" si="2"/>
        <v>9175.5595893991213</v>
      </c>
      <c r="D28" s="2">
        <f>+C28*1.75/100/12*3</f>
        <v>40.143073203621157</v>
      </c>
      <c r="E28" s="2"/>
      <c r="F28" s="2">
        <f t="shared" si="3"/>
        <v>401.73857560046679</v>
      </c>
      <c r="G28" s="2">
        <f t="shared" si="4"/>
        <v>9179.0364299736157</v>
      </c>
      <c r="H28" s="2">
        <f t="shared" si="9"/>
        <v>38.400678112882531</v>
      </c>
      <c r="I28" s="2"/>
      <c r="J28" s="2"/>
      <c r="K28" s="2"/>
    </row>
    <row r="29" spans="1:11">
      <c r="A29">
        <f t="shared" si="0"/>
        <v>23</v>
      </c>
      <c r="B29" s="2">
        <f t="shared" si="1"/>
        <v>400</v>
      </c>
      <c r="C29" s="2">
        <f t="shared" si="2"/>
        <v>9575.5595893991213</v>
      </c>
      <c r="D29" s="2">
        <f>+C29*1.75/100/12*3</f>
        <v>41.89307320362115</v>
      </c>
      <c r="E29" s="2"/>
      <c r="F29" s="2">
        <f t="shared" si="3"/>
        <v>401.73857560046679</v>
      </c>
      <c r="G29" s="2">
        <f t="shared" si="4"/>
        <v>9580.7750055740817</v>
      </c>
      <c r="H29" s="2">
        <f t="shared" si="9"/>
        <v>40.158284381134564</v>
      </c>
      <c r="I29" s="2"/>
      <c r="J29" s="2"/>
      <c r="K29" s="2"/>
    </row>
    <row r="30" spans="1:11">
      <c r="A30">
        <f t="shared" si="0"/>
        <v>24</v>
      </c>
      <c r="B30" s="2">
        <f t="shared" si="1"/>
        <v>400</v>
      </c>
      <c r="C30" s="2">
        <f t="shared" si="2"/>
        <v>9975.5595893991213</v>
      </c>
      <c r="D30" s="2">
        <f>+C30*1.75/100/12*3</f>
        <v>43.64307320362115</v>
      </c>
      <c r="E30" s="2"/>
      <c r="F30" s="2">
        <f t="shared" si="3"/>
        <v>401.73857560046679</v>
      </c>
      <c r="G30" s="2">
        <f t="shared" si="4"/>
        <v>9982.5135811745477</v>
      </c>
      <c r="H30" s="2">
        <f t="shared" si="9"/>
        <v>41.915890649386611</v>
      </c>
      <c r="I30" s="2"/>
      <c r="J30" s="2"/>
      <c r="K30" s="2"/>
    </row>
    <row r="31" spans="1:11">
      <c r="B31" s="2"/>
      <c r="C31" s="2">
        <f>+C30+SUM(D27:D30)</f>
        <v>10139.631882213605</v>
      </c>
      <c r="D31" s="2"/>
      <c r="E31" s="2"/>
      <c r="F31" s="2"/>
      <c r="G31" s="2">
        <f>+G30+SUM(H27:H30)</f>
        <v>10139.631506162581</v>
      </c>
      <c r="H31" s="2"/>
      <c r="I31" s="2"/>
      <c r="J31" s="2"/>
      <c r="K31" s="2"/>
    </row>
    <row r="32" spans="1:11">
      <c r="A32">
        <f>+A30+1</f>
        <v>25</v>
      </c>
      <c r="B32" s="2">
        <f>+B30</f>
        <v>400</v>
      </c>
      <c r="C32" s="2">
        <f>+C31+B32</f>
        <v>10539.631882213605</v>
      </c>
      <c r="D32" s="2">
        <f>+C32*1.75/100/12*3</f>
        <v>46.11088948468452</v>
      </c>
      <c r="E32" s="2"/>
      <c r="F32" s="2">
        <f>+F30</f>
        <v>401.73857560046679</v>
      </c>
      <c r="G32" s="2">
        <f>+G31+F32</f>
        <v>10541.370081763047</v>
      </c>
      <c r="H32" s="2">
        <f t="shared" ref="H32:H35" si="10">+G31*1.75/100/12*3</f>
        <v>44.360887839461292</v>
      </c>
      <c r="I32" s="2"/>
      <c r="J32" s="2"/>
      <c r="K32" s="2"/>
    </row>
    <row r="33" spans="1:11">
      <c r="A33">
        <f t="shared" si="0"/>
        <v>26</v>
      </c>
      <c r="B33" s="2">
        <f t="shared" si="1"/>
        <v>400</v>
      </c>
      <c r="C33" s="2">
        <f t="shared" si="2"/>
        <v>10939.631882213605</v>
      </c>
      <c r="D33" s="2">
        <f>+C33*1.75/100/12*3</f>
        <v>47.86088948468452</v>
      </c>
      <c r="E33" s="2"/>
      <c r="F33" s="2">
        <f t="shared" si="3"/>
        <v>401.73857560046679</v>
      </c>
      <c r="G33" s="2">
        <f t="shared" si="4"/>
        <v>10943.108657363513</v>
      </c>
      <c r="H33" s="2">
        <f t="shared" si="10"/>
        <v>46.118494107713332</v>
      </c>
      <c r="I33" s="2"/>
      <c r="J33" s="2"/>
      <c r="K33" s="2"/>
    </row>
    <row r="34" spans="1:11">
      <c r="A34">
        <f t="shared" si="0"/>
        <v>27</v>
      </c>
      <c r="B34" s="2">
        <f t="shared" si="1"/>
        <v>400</v>
      </c>
      <c r="C34" s="2">
        <f t="shared" si="2"/>
        <v>11339.631882213605</v>
      </c>
      <c r="D34" s="2">
        <f>+C34*1.75/100/12*3</f>
        <v>49.61088948468452</v>
      </c>
      <c r="E34" s="2"/>
      <c r="F34" s="2">
        <f t="shared" si="3"/>
        <v>401.73857560046679</v>
      </c>
      <c r="G34" s="2">
        <f t="shared" si="4"/>
        <v>11344.847232963979</v>
      </c>
      <c r="H34" s="2">
        <f t="shared" si="10"/>
        <v>47.876100375965372</v>
      </c>
      <c r="I34" s="2"/>
      <c r="J34" s="2"/>
      <c r="K34" s="2"/>
    </row>
    <row r="35" spans="1:11">
      <c r="A35">
        <f t="shared" si="0"/>
        <v>28</v>
      </c>
      <c r="B35" s="2">
        <f t="shared" si="1"/>
        <v>400</v>
      </c>
      <c r="C35" s="2">
        <f t="shared" si="2"/>
        <v>11739.631882213605</v>
      </c>
      <c r="D35" s="2">
        <f>+C35*1.75/100/12*3</f>
        <v>51.36088948468452</v>
      </c>
      <c r="E35" s="2"/>
      <c r="F35" s="2">
        <f t="shared" si="3"/>
        <v>401.73857560046679</v>
      </c>
      <c r="G35" s="2">
        <f t="shared" si="4"/>
        <v>11746.585808564445</v>
      </c>
      <c r="H35" s="2">
        <f t="shared" si="10"/>
        <v>49.633706644217412</v>
      </c>
      <c r="I35" s="2"/>
      <c r="J35" s="2"/>
      <c r="K35" s="2"/>
    </row>
    <row r="36" spans="1:11">
      <c r="B36" s="2"/>
      <c r="C36" s="2">
        <f>+C35+SUM(D32:D35)</f>
        <v>11934.575440152343</v>
      </c>
      <c r="D36" s="2"/>
      <c r="E36" s="2"/>
      <c r="F36" s="2"/>
      <c r="G36" s="2">
        <f>+G35+SUM(H32:H35)</f>
        <v>11934.574997531803</v>
      </c>
      <c r="H36" s="2"/>
      <c r="I36" s="2"/>
      <c r="J36" s="2"/>
      <c r="K36" s="2"/>
    </row>
    <row r="37" spans="1:11">
      <c r="A37">
        <f>+A35+1</f>
        <v>29</v>
      </c>
      <c r="B37" s="2">
        <f>+B35</f>
        <v>400</v>
      </c>
      <c r="C37" s="2">
        <f>+C36+B37</f>
        <v>12334.575440152343</v>
      </c>
      <c r="D37" s="2">
        <f>+C37*1.75/100/12*3</f>
        <v>53.963767550666503</v>
      </c>
      <c r="E37" s="2"/>
      <c r="F37" s="2">
        <f>+F35</f>
        <v>401.73857560046679</v>
      </c>
      <c r="G37" s="2">
        <f>+G36+F37</f>
        <v>12336.313573132269</v>
      </c>
      <c r="H37" s="2">
        <f t="shared" ref="H37:H40" si="11">+G36*1.75/100/12*3</f>
        <v>52.213765614201634</v>
      </c>
      <c r="I37" s="2"/>
      <c r="J37" s="2"/>
      <c r="K37" s="2"/>
    </row>
    <row r="38" spans="1:11">
      <c r="A38">
        <f t="shared" si="0"/>
        <v>30</v>
      </c>
      <c r="B38" s="2">
        <f t="shared" si="1"/>
        <v>400</v>
      </c>
      <c r="C38" s="2">
        <f t="shared" si="2"/>
        <v>12734.575440152343</v>
      </c>
      <c r="D38" s="2">
        <f>+C38*1.75/100/12*3</f>
        <v>55.713767550666496</v>
      </c>
      <c r="E38" s="2"/>
      <c r="F38" s="2">
        <f t="shared" si="3"/>
        <v>401.73857560046679</v>
      </c>
      <c r="G38" s="2">
        <f t="shared" si="4"/>
        <v>12738.052148732735</v>
      </c>
      <c r="H38" s="2">
        <f t="shared" si="11"/>
        <v>53.971371882453667</v>
      </c>
      <c r="I38" s="2"/>
      <c r="J38" s="2"/>
      <c r="K38" s="2"/>
    </row>
    <row r="39" spans="1:11">
      <c r="A39">
        <f t="shared" si="0"/>
        <v>31</v>
      </c>
      <c r="B39" s="2">
        <f t="shared" si="1"/>
        <v>400</v>
      </c>
      <c r="C39" s="2">
        <f t="shared" si="2"/>
        <v>13134.575440152343</v>
      </c>
      <c r="D39" s="2">
        <f>+C39*1.75/100/12*3</f>
        <v>57.463767550666489</v>
      </c>
      <c r="E39" s="2"/>
      <c r="F39" s="2">
        <f t="shared" si="3"/>
        <v>401.73857560046679</v>
      </c>
      <c r="G39" s="2">
        <f t="shared" si="4"/>
        <v>13139.790724333201</v>
      </c>
      <c r="H39" s="2">
        <f t="shared" si="11"/>
        <v>55.728978150705714</v>
      </c>
      <c r="I39" s="2"/>
      <c r="J39" s="2"/>
      <c r="K39" s="2"/>
    </row>
    <row r="40" spans="1:11">
      <c r="A40">
        <f t="shared" si="0"/>
        <v>32</v>
      </c>
      <c r="B40" s="2">
        <f t="shared" si="1"/>
        <v>400</v>
      </c>
      <c r="C40" s="2">
        <f t="shared" si="2"/>
        <v>13534.575440152343</v>
      </c>
      <c r="D40" s="2">
        <f>+C40*1.75/100/12*3</f>
        <v>59.213767550666503</v>
      </c>
      <c r="E40" s="2"/>
      <c r="F40" s="2">
        <f t="shared" si="3"/>
        <v>401.73857560046679</v>
      </c>
      <c r="G40" s="2">
        <f t="shared" si="4"/>
        <v>13541.529299933667</v>
      </c>
      <c r="H40" s="2">
        <f t="shared" si="11"/>
        <v>57.486584418957761</v>
      </c>
      <c r="I40" s="2"/>
      <c r="J40" s="2"/>
      <c r="K40" s="2"/>
    </row>
    <row r="41" spans="1:11">
      <c r="C41" s="2">
        <f>+C40+SUM(D37:D40)</f>
        <v>13760.930510355009</v>
      </c>
      <c r="G41" s="2">
        <f>+G40+SUM(H37:H40)</f>
        <v>13760.929999999986</v>
      </c>
    </row>
  </sheetData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Firmenname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Benutzer</dc:creator>
  <cp:lastModifiedBy>Benutzer</cp:lastModifiedBy>
  <dcterms:created xsi:type="dcterms:W3CDTF">2016-03-12T13:35:39Z</dcterms:created>
  <dcterms:modified xsi:type="dcterms:W3CDTF">2016-03-12T14:15:38Z</dcterms:modified>
</cp:coreProperties>
</file>